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Q:\02_総務調整グループ\07_契約管理課\04_入札依頼(産業創出G)\42.（公募）sang0042_福島相双地域における交通利便性向上に向けた戦略的ロードマップの策定及び施策の実行\02_公募\HP掲載\"/>
    </mc:Choice>
  </mc:AlternateContent>
  <xr:revisionPtr revIDLastSave="0" documentId="13_ncr:1_{1DCEC44C-49E4-454B-9C2B-BF3A35FF6904}" xr6:coauthVersionLast="47" xr6:coauthVersionMax="47" xr10:uidLastSave="{00000000-0000-0000-0000-000000000000}"/>
  <bookViews>
    <workbookView xWindow="-110" yWindow="-110" windowWidth="19420" windowHeight="11500" activeTab="1" xr2:uid="{00000000-000D-0000-FFFF-FFFF00000000}"/>
  </bookViews>
  <sheets>
    <sheet name="見積書" sheetId="1" r:id="rId1"/>
    <sheet name="内訳書" sheetId="2" r:id="rId2"/>
    <sheet name="内訳書（記載例）" sheetId="3" r:id="rId3"/>
  </sheets>
  <definedNames>
    <definedName name="_xlnm.Print_Area" localSheetId="0">見積書!$A$2:$S$40</definedName>
    <definedName name="_xlnm.Print_Area" localSheetId="1">内訳書!$A$2:$D$20</definedName>
    <definedName name="_xlnm.Print_Area" localSheetId="2">'内訳書（記載例）'!$A$2:$D$21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C13" i="3" l="1"/>
  <c r="C10" i="3" l="1"/>
  <c r="C6" i="3"/>
  <c r="C17" i="3" l="1"/>
  <c r="C2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勝好</author>
  </authors>
  <commentList>
    <comment ref="D10" authorId="0" shapeId="0" xr:uid="{00000000-0006-0000-0100-000001000000}">
      <text>
        <r>
          <rPr>
            <b/>
            <sz val="12"/>
            <color indexed="10"/>
            <rFont val="Meiryo UI"/>
            <family val="3"/>
            <charset val="128"/>
          </rPr>
          <t>費用（経費等）</t>
        </r>
      </text>
    </comment>
    <comment ref="D13" authorId="0" shapeId="0" xr:uid="{00000000-0006-0000-0100-000002000000}">
      <text>
        <r>
          <rPr>
            <b/>
            <sz val="12"/>
            <color indexed="10"/>
            <rFont val="Meiryo UI"/>
            <family val="3"/>
            <charset val="128"/>
          </rPr>
          <t>3.再委託費/外注費は、
4.一般管理費の対象外</t>
        </r>
        <r>
          <rPr>
            <sz val="12"/>
            <color indexed="10"/>
            <rFont val="Meiryo UI"/>
            <family val="3"/>
            <charset val="128"/>
          </rPr>
          <t xml:space="preserve">
</t>
        </r>
      </text>
    </comment>
    <comment ref="D16" authorId="0" shapeId="0" xr:uid="{00000000-0006-0000-0100-000003000000}">
      <text>
        <r>
          <rPr>
            <b/>
            <sz val="12"/>
            <color indexed="10"/>
            <rFont val="Meiryo UI"/>
            <family val="3"/>
            <charset val="128"/>
          </rPr>
          <t xml:space="preserve">（1+2）の10%以内*
</t>
        </r>
        <r>
          <rPr>
            <sz val="10"/>
            <color indexed="10"/>
            <rFont val="Meiryo UI"/>
            <family val="3"/>
            <charset val="128"/>
          </rPr>
          <t xml:space="preserve">
＊一般管理費率は、原則として再委託費（外注費）を除く費用の10%以内とします。ただし、10%を超える場合は、その理由（根拠）等を明記願います</t>
        </r>
      </text>
    </comment>
  </commentList>
</comments>
</file>

<file path=xl/sharedStrings.xml><?xml version="1.0" encoding="utf-8"?>
<sst xmlns="http://schemas.openxmlformats.org/spreadsheetml/2006/main" count="60" uniqueCount="49">
  <si>
    <t>区分</t>
  </si>
  <si>
    <t>金額（円）</t>
  </si>
  <si>
    <t>積算内訳</t>
  </si>
  <si>
    <t>1.人件費</t>
  </si>
  <si>
    <t>2.事業費</t>
  </si>
  <si>
    <t>3.再委託費/外注費</t>
  </si>
  <si>
    <t>4.一般管理費</t>
  </si>
  <si>
    <t>5.合  計</t>
  </si>
  <si>
    <t>1+2+3+4</t>
  </si>
  <si>
    <t>見積内訳書</t>
    <rPh sb="0" eb="2">
      <t>ミツモリ</t>
    </rPh>
    <rPh sb="2" eb="5">
      <t>ウチワケショ</t>
    </rPh>
    <phoneticPr fontId="2"/>
  </si>
  <si>
    <t>内訳</t>
    <rPh sb="0" eb="2">
      <t>ウチワケ</t>
    </rPh>
    <phoneticPr fontId="2"/>
  </si>
  <si>
    <t>主席研究員</t>
    <rPh sb="0" eb="2">
      <t>シュセキ</t>
    </rPh>
    <rPh sb="2" eb="5">
      <t>ケンキュウイン</t>
    </rPh>
    <phoneticPr fontId="2"/>
  </si>
  <si>
    <t>主任研究員</t>
    <rPh sb="0" eb="2">
      <t>シュニン</t>
    </rPh>
    <rPh sb="2" eb="5">
      <t>ケンキュウイン</t>
    </rPh>
    <phoneticPr fontId="2"/>
  </si>
  <si>
    <t>研究員</t>
    <rPh sb="0" eb="3">
      <t>ケンキュウイン</t>
    </rPh>
    <phoneticPr fontId="2"/>
  </si>
  <si>
    <t>報告書作成</t>
    <rPh sb="0" eb="3">
      <t>ホウコクショ</t>
    </rPh>
    <rPh sb="3" eb="5">
      <t>サクセイ</t>
    </rPh>
    <phoneticPr fontId="2"/>
  </si>
  <si>
    <t>旅費</t>
    <rPh sb="0" eb="2">
      <t>リョヒ</t>
    </rPh>
    <phoneticPr fontId="2"/>
  </si>
  <si>
    <t>10,000円×　80時間</t>
  </si>
  <si>
    <t>　8,000円×100時間</t>
  </si>
  <si>
    <t>　5,000円×150時間</t>
  </si>
  <si>
    <t>10,000円×2部</t>
  </si>
  <si>
    <t>(1+2）の10%</t>
    <phoneticPr fontId="2"/>
  </si>
  <si>
    <t>10,000円×8往復（●●⇔◆◆）</t>
    <phoneticPr fontId="2"/>
  </si>
  <si>
    <t>〇〇HP更改業務</t>
  </si>
  <si>
    <t>㈱●●への再委託費用</t>
  </si>
  <si>
    <t>□□パネル作成</t>
  </si>
  <si>
    <t>■■㈱への外注費用</t>
  </si>
  <si>
    <t>受託の際は書面にて提出いたします</t>
    <rPh sb="0" eb="2">
      <t>ジュタク</t>
    </rPh>
    <rPh sb="3" eb="4">
      <t>サイ</t>
    </rPh>
    <rPh sb="5" eb="7">
      <t>ショメン</t>
    </rPh>
    <rPh sb="9" eb="11">
      <t>テイシュツ</t>
    </rPh>
    <phoneticPr fontId="2"/>
  </si>
  <si>
    <t>5.合  計</t>
    <phoneticPr fontId="2"/>
  </si>
  <si>
    <t>　　年　　月　　日</t>
    <rPh sb="2" eb="3">
      <t>ねん</t>
    </rPh>
    <rPh sb="5" eb="6">
      <t>がつ</t>
    </rPh>
    <rPh sb="8" eb="9">
      <t>にち</t>
    </rPh>
    <phoneticPr fontId="15" type="Hiragana"/>
  </si>
  <si>
    <t>←提案書提出日。</t>
    <rPh sb="1" eb="4">
      <t>ていあんしょ</t>
    </rPh>
    <rPh sb="4" eb="6">
      <t>ていしゅつ</t>
    </rPh>
    <rPh sb="6" eb="7">
      <t>び</t>
    </rPh>
    <phoneticPr fontId="15" type="Hiragana"/>
  </si>
  <si>
    <t>公益社団法人　福島相双復興推進機構　常務理事　様</t>
    <rPh sb="0" eb="2">
      <t>こうえき</t>
    </rPh>
    <rPh sb="2" eb="4">
      <t>しゃだん</t>
    </rPh>
    <rPh sb="4" eb="6">
      <t>ほうじん</t>
    </rPh>
    <rPh sb="7" eb="9">
      <t>ふくしま</t>
    </rPh>
    <rPh sb="9" eb="10">
      <t>そう</t>
    </rPh>
    <rPh sb="10" eb="11">
      <t>そう</t>
    </rPh>
    <rPh sb="11" eb="13">
      <t>ふっこう</t>
    </rPh>
    <rPh sb="13" eb="15">
      <t>すいしん</t>
    </rPh>
    <rPh sb="15" eb="17">
      <t>きこう</t>
    </rPh>
    <rPh sb="18" eb="20">
      <t>じょうむ</t>
    </rPh>
    <rPh sb="20" eb="22">
      <t>りじ</t>
    </rPh>
    <rPh sb="23" eb="24">
      <t>さま</t>
    </rPh>
    <phoneticPr fontId="15" type="Hiragana"/>
  </si>
  <si>
    <t>住所</t>
    <rPh sb="0" eb="2">
      <t>じゅうしょ</t>
    </rPh>
    <phoneticPr fontId="15" type="Hiragana"/>
  </si>
  <si>
    <t>商号又は名称</t>
    <rPh sb="0" eb="2">
      <t>しょうごう</t>
    </rPh>
    <rPh sb="2" eb="3">
      <t>また</t>
    </rPh>
    <rPh sb="4" eb="6">
      <t>めいしょう</t>
    </rPh>
    <phoneticPr fontId="15" type="Hiragana"/>
  </si>
  <si>
    <t>代表者氏名</t>
    <rPh sb="0" eb="3">
      <t>だいひょうしゃ</t>
    </rPh>
    <rPh sb="3" eb="5">
      <t>しめい</t>
    </rPh>
    <phoneticPr fontId="15" type="Hiragana"/>
  </si>
  <si>
    <t>印</t>
    <rPh sb="0" eb="1">
      <t>いん</t>
    </rPh>
    <phoneticPr fontId="15" type="Hiragana"/>
  </si>
  <si>
    <t>←社印、役職印を押印。</t>
    <rPh sb="1" eb="3">
      <t>しゃいん</t>
    </rPh>
    <rPh sb="4" eb="6">
      <t>やくしょく</t>
    </rPh>
    <rPh sb="6" eb="7">
      <t>いん</t>
    </rPh>
    <rPh sb="8" eb="10">
      <t>おういん</t>
    </rPh>
    <phoneticPr fontId="15" type="Hiragana"/>
  </si>
  <si>
    <t>記</t>
    <rPh sb="0" eb="1">
      <t>き</t>
    </rPh>
    <phoneticPr fontId="15" type="Hiragana"/>
  </si>
  <si>
    <t>１．件名</t>
    <rPh sb="2" eb="3">
      <t>けん</t>
    </rPh>
    <rPh sb="3" eb="4">
      <t>めい</t>
    </rPh>
    <phoneticPr fontId="15" type="Hiragana"/>
  </si>
  <si>
    <t>←仕様書記載の正式な件名とする。</t>
    <rPh sb="1" eb="4">
      <t>しようしょ</t>
    </rPh>
    <rPh sb="4" eb="6">
      <t>きさい</t>
    </rPh>
    <rPh sb="7" eb="9">
      <t>せいしき</t>
    </rPh>
    <rPh sb="10" eb="12">
      <t>けんめい</t>
    </rPh>
    <phoneticPr fontId="15" type="Hiragana"/>
  </si>
  <si>
    <t>２．見積金額</t>
    <rPh sb="2" eb="4">
      <t>みつもり</t>
    </rPh>
    <rPh sb="4" eb="6">
      <t>きんがく</t>
    </rPh>
    <phoneticPr fontId="15" type="Hiragana"/>
  </si>
  <si>
    <t>円（税抜）</t>
    <rPh sb="0" eb="1">
      <t>えん</t>
    </rPh>
    <rPh sb="2" eb="3">
      <t>ぜい</t>
    </rPh>
    <rPh sb="3" eb="4">
      <t>ぬ</t>
    </rPh>
    <phoneticPr fontId="15" type="Hiragana"/>
  </si>
  <si>
    <t>←消費税抜きの額。</t>
    <rPh sb="1" eb="4">
      <t>しょうひぜい</t>
    </rPh>
    <rPh sb="4" eb="5">
      <t>ぬ</t>
    </rPh>
    <rPh sb="7" eb="8">
      <t>がく</t>
    </rPh>
    <phoneticPr fontId="15" type="Hiragana"/>
  </si>
  <si>
    <t>内訳は別添のとおり。</t>
    <rPh sb="0" eb="2">
      <t>うちわけ</t>
    </rPh>
    <rPh sb="3" eb="5">
      <t>べってん</t>
    </rPh>
    <phoneticPr fontId="15" type="Hiragana"/>
  </si>
  <si>
    <t>←確定契約の場合は削除。</t>
    <rPh sb="1" eb="3">
      <t>かくてい</t>
    </rPh>
    <rPh sb="3" eb="5">
      <t>けいやく</t>
    </rPh>
    <rPh sb="6" eb="8">
      <t>ばあい</t>
    </rPh>
    <rPh sb="9" eb="11">
      <t>さくじょ</t>
    </rPh>
    <phoneticPr fontId="15" type="Hiragana"/>
  </si>
  <si>
    <t>見　　積　　書</t>
    <rPh sb="0" eb="1">
      <t>み</t>
    </rPh>
    <rPh sb="3" eb="4">
      <t>せき</t>
    </rPh>
    <rPh sb="6" eb="7">
      <t>しょ</t>
    </rPh>
    <phoneticPr fontId="15" type="Hiragana"/>
  </si>
  <si>
    <t>見積内訳書（記載例）</t>
    <rPh sb="0" eb="2">
      <t>ミツモリ</t>
    </rPh>
    <rPh sb="2" eb="5">
      <t>ウチワケショ</t>
    </rPh>
    <rPh sb="6" eb="8">
      <t>キサイ</t>
    </rPh>
    <rPh sb="8" eb="9">
      <t>レイ</t>
    </rPh>
    <phoneticPr fontId="2"/>
  </si>
  <si>
    <t>（様式2）</t>
    <rPh sb="1" eb="3">
      <t>ヨウシキ</t>
    </rPh>
    <phoneticPr fontId="2"/>
  </si>
  <si>
    <t>　以下のとおりお見積り申し上げます。</t>
    <rPh sb="0" eb="18">
      <t>いかみつもうあ</t>
    </rPh>
    <phoneticPr fontId="15" type="Hiragana"/>
  </si>
  <si>
    <t>福島相双地域における持続可能な地域公共交通運行モデル構築と展開支援業務</t>
    <rPh sb="31" eb="33">
      <t>シエン</t>
    </rPh>
    <rPh sb="33" eb="35">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</si>
</sst>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name val="Arial"/>
      <family val="2"/>
    </font>
    <font>
      <b/>
      <sz val="14"/>
      <color rgb="FF000000"/>
      <name val="Meiryo UI"/>
      <family val="3"/>
      <charset val="128"/>
    </font>
    <font>
      <sz val="11"/>
      <color theme="1"/>
      <name val="Meiryo UI"/>
      <family val="3"/>
      <charset val="128"/>
    </font>
    <font>
      <b/>
      <sz val="20"/>
      <color theme="1"/>
      <name val="Meiryo UI"/>
      <family val="3"/>
      <charset val="128"/>
    </font>
    <font>
      <sz val="14"/>
      <color rgb="FF000000"/>
      <name val="Meiryo UI"/>
      <family val="3"/>
      <charset val="128"/>
    </font>
    <font>
      <sz val="14"/>
      <color rgb="FFFF0000"/>
      <name val="Meiryo UI"/>
      <family val="3"/>
      <charset val="128"/>
    </font>
    <font>
      <sz val="14"/>
      <color theme="1"/>
      <name val="Meiryo UI"/>
      <family val="3"/>
      <charset val="128"/>
    </font>
    <font>
      <b/>
      <sz val="18"/>
      <name val="Arial"/>
      <family val="2"/>
    </font>
    <font>
      <b/>
      <sz val="18"/>
      <name val="Meiryo UI"/>
      <family val="3"/>
      <charset val="128"/>
    </font>
    <font>
      <sz val="14"/>
      <name val="Meiryo UI"/>
      <family val="3"/>
      <charset val="128"/>
    </font>
    <font>
      <b/>
      <sz val="14"/>
      <name val="Meiryo UI"/>
      <family val="3"/>
      <charset val="128"/>
    </font>
    <font>
      <sz val="11"/>
      <color rgb="FFFF0000"/>
      <name val="Meiryo UI"/>
      <family val="3"/>
      <charset val="128"/>
    </font>
    <font>
      <sz val="6"/>
      <name val="ＭＳ ゴシック"/>
      <family val="2"/>
      <charset val="128"/>
    </font>
    <font>
      <sz val="24"/>
      <name val="Meiryo UI"/>
      <family val="3"/>
      <charset val="128"/>
    </font>
    <font>
      <b/>
      <sz val="12"/>
      <color indexed="10"/>
      <name val="Meiryo UI"/>
      <family val="3"/>
      <charset val="128"/>
    </font>
    <font>
      <sz val="10"/>
      <color indexed="10"/>
      <name val="Meiryo UI"/>
      <family val="3"/>
      <charset val="128"/>
    </font>
    <font>
      <sz val="12"/>
      <color indexed="10"/>
      <name val="Meiryo UI"/>
      <family val="3"/>
      <charset val="128"/>
    </font>
  </fonts>
  <fills count="5">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s>
  <borders count="25">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style="medium">
        <color rgb="FF000000"/>
      </left>
      <right style="medium">
        <color indexed="64"/>
      </right>
      <top style="thin">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5" fillId="0" borderId="0" xfId="0" applyFont="1">
      <alignment vertical="center"/>
    </xf>
    <xf numFmtId="0" fontId="9" fillId="0" borderId="1"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12" fillId="0" borderId="4" xfId="0" applyFont="1" applyBorder="1" applyAlignment="1">
      <alignment vertical="center" wrapText="1"/>
    </xf>
    <xf numFmtId="0" fontId="12" fillId="0" borderId="5" xfId="0" applyFont="1" applyBorder="1" applyAlignment="1">
      <alignment vertical="center" wrapText="1"/>
    </xf>
    <xf numFmtId="38" fontId="12" fillId="0" borderId="5" xfId="1" applyFont="1" applyFill="1" applyBorder="1" applyAlignment="1">
      <alignment horizontal="right" vertical="center" wrapText="1"/>
    </xf>
    <xf numFmtId="0" fontId="12" fillId="0" borderId="6" xfId="0" applyFont="1" applyBorder="1" applyAlignment="1">
      <alignment vertical="center" wrapText="1"/>
    </xf>
    <xf numFmtId="0" fontId="12" fillId="0" borderId="6" xfId="0" applyFont="1" applyBorder="1" applyAlignment="1">
      <alignment horizontal="center" vertical="center" wrapText="1"/>
    </xf>
    <xf numFmtId="0" fontId="4" fillId="3" borderId="4" xfId="0" applyFont="1" applyFill="1" applyBorder="1" applyAlignment="1">
      <alignment horizontal="left" vertical="center" wrapText="1" readingOrder="1"/>
    </xf>
    <xf numFmtId="0" fontId="4" fillId="3" borderId="5" xfId="0" applyFont="1" applyFill="1" applyBorder="1" applyAlignment="1">
      <alignment horizontal="left" vertical="center" wrapText="1" readingOrder="1"/>
    </xf>
    <xf numFmtId="38" fontId="13" fillId="3" borderId="5" xfId="1" applyFont="1" applyFill="1" applyBorder="1" applyAlignment="1">
      <alignment horizontal="right" vertical="center" wrapText="1"/>
    </xf>
    <xf numFmtId="0" fontId="11" fillId="3" borderId="6" xfId="0" applyFont="1" applyFill="1" applyBorder="1" applyAlignment="1">
      <alignment vertical="center" wrapText="1"/>
    </xf>
    <xf numFmtId="0" fontId="13" fillId="3" borderId="6" xfId="0" applyFont="1" applyFill="1" applyBorder="1" applyAlignment="1">
      <alignment vertical="center" wrapText="1"/>
    </xf>
    <xf numFmtId="0" fontId="7" fillId="2" borderId="6" xfId="0" applyFont="1" applyFill="1" applyBorder="1" applyAlignment="1">
      <alignment horizontal="left" vertical="center" wrapText="1" readingOrder="1"/>
    </xf>
    <xf numFmtId="0" fontId="9" fillId="2" borderId="6" xfId="0" applyFont="1" applyFill="1" applyBorder="1" applyAlignment="1">
      <alignment horizontal="left" vertical="center" wrapText="1" readingOrder="1"/>
    </xf>
    <xf numFmtId="0" fontId="9" fillId="3" borderId="6" xfId="0" applyFont="1" applyFill="1" applyBorder="1" applyAlignment="1">
      <alignment horizontal="left" vertical="center" wrapText="1" readingOrder="1"/>
    </xf>
    <xf numFmtId="0" fontId="3" fillId="0" borderId="11" xfId="0" applyFont="1" applyBorder="1" applyAlignment="1">
      <alignment vertical="center" wrapText="1"/>
    </xf>
    <xf numFmtId="0" fontId="3" fillId="0" borderId="11" xfId="0" applyFont="1" applyBorder="1" applyAlignment="1">
      <alignment horizontal="right" vertical="center" wrapText="1"/>
    </xf>
    <xf numFmtId="0" fontId="3" fillId="0" borderId="12" xfId="0" applyFont="1" applyBorder="1" applyAlignment="1">
      <alignment vertical="center" wrapText="1"/>
    </xf>
    <xf numFmtId="0" fontId="3" fillId="0" borderId="12" xfId="0" applyFont="1" applyBorder="1" applyAlignment="1">
      <alignment horizontal="right" vertical="center" wrapText="1"/>
    </xf>
    <xf numFmtId="0" fontId="9" fillId="0" borderId="13" xfId="0" applyFont="1" applyBorder="1" applyAlignment="1">
      <alignment horizontal="center" vertical="center" wrapText="1" readingOrder="1"/>
    </xf>
    <xf numFmtId="0" fontId="9" fillId="0" borderId="14" xfId="0" applyFont="1" applyBorder="1" applyAlignment="1">
      <alignment horizontal="center" vertical="center" wrapText="1" readingOrder="1"/>
    </xf>
    <xf numFmtId="0" fontId="9" fillId="0" borderId="15" xfId="0" applyFont="1" applyBorder="1" applyAlignment="1">
      <alignment horizontal="center" vertical="center" wrapText="1" readingOrder="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horizontal="center" vertical="center" wrapText="1"/>
    </xf>
    <xf numFmtId="0" fontId="7" fillId="3" borderId="16"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3" fillId="3" borderId="10" xfId="0" applyFont="1" applyFill="1" applyBorder="1" applyAlignment="1">
      <alignment horizontal="right" vertical="center" wrapText="1"/>
    </xf>
    <xf numFmtId="0" fontId="3" fillId="3" borderId="17" xfId="0" applyFont="1" applyFill="1" applyBorder="1" applyAlignment="1">
      <alignment vertical="center" wrapText="1"/>
    </xf>
    <xf numFmtId="0" fontId="8" fillId="3" borderId="17" xfId="0" applyFont="1" applyFill="1" applyBorder="1" applyAlignment="1">
      <alignment horizontal="left" vertical="center" wrapText="1" readingOrder="1"/>
    </xf>
    <xf numFmtId="0" fontId="4" fillId="4" borderId="22" xfId="0" applyFont="1" applyFill="1" applyBorder="1" applyAlignment="1">
      <alignment horizontal="left" vertical="center" wrapText="1" readingOrder="1"/>
    </xf>
    <xf numFmtId="0" fontId="4" fillId="4" borderId="23" xfId="0" applyFont="1" applyFill="1" applyBorder="1" applyAlignment="1">
      <alignment horizontal="left" vertical="center" wrapText="1" readingOrder="1"/>
    </xf>
    <xf numFmtId="0" fontId="10" fillId="4" borderId="23" xfId="0" applyFont="1" applyFill="1" applyBorder="1" applyAlignment="1">
      <alignment horizontal="right" vertical="center" wrapText="1"/>
    </xf>
    <xf numFmtId="0" fontId="4" fillId="4" borderId="24" xfId="0" applyFont="1" applyFill="1" applyBorder="1" applyAlignment="1">
      <alignment horizontal="left" vertical="center" wrapText="1" readingOrder="1"/>
    </xf>
    <xf numFmtId="0" fontId="4" fillId="4" borderId="7" xfId="0" applyFont="1" applyFill="1" applyBorder="1" applyAlignment="1">
      <alignment horizontal="left" vertical="center" wrapText="1" readingOrder="1"/>
    </xf>
    <xf numFmtId="0" fontId="4" fillId="4" borderId="8" xfId="0" applyFont="1" applyFill="1" applyBorder="1" applyAlignment="1">
      <alignment horizontal="left" vertical="center" wrapText="1" readingOrder="1"/>
    </xf>
    <xf numFmtId="38" fontId="11" fillId="4" borderId="8" xfId="1" applyFont="1" applyFill="1" applyBorder="1" applyAlignment="1">
      <alignment horizontal="right" vertical="center" wrapText="1"/>
    </xf>
    <xf numFmtId="0" fontId="4" fillId="4" borderId="9" xfId="0" applyFont="1" applyFill="1" applyBorder="1" applyAlignment="1">
      <alignment horizontal="left" vertical="center" wrapText="1" readingOrder="1"/>
    </xf>
    <xf numFmtId="0" fontId="14" fillId="0" borderId="0" xfId="0" applyFont="1">
      <alignment vertical="center"/>
    </xf>
    <xf numFmtId="0" fontId="8" fillId="3" borderId="17" xfId="0" applyFont="1" applyFill="1" applyBorder="1" applyAlignment="1">
      <alignment vertical="center" wrapText="1"/>
    </xf>
    <xf numFmtId="0" fontId="12" fillId="0" borderId="0" xfId="0" applyFont="1" applyProtection="1">
      <alignment vertical="center"/>
      <protection hidden="1"/>
    </xf>
    <xf numFmtId="0" fontId="8" fillId="0" borderId="0" xfId="0" applyFont="1" applyProtection="1">
      <alignment vertical="center"/>
      <protection hidden="1"/>
    </xf>
    <xf numFmtId="49" fontId="12" fillId="0" borderId="0" xfId="0" applyNumberFormat="1" applyFont="1" applyAlignment="1" applyProtection="1">
      <alignment vertical="center" shrinkToFit="1"/>
      <protection hidden="1"/>
    </xf>
    <xf numFmtId="0" fontId="12" fillId="0" borderId="0" xfId="0" applyFont="1" applyAlignment="1" applyProtection="1">
      <alignment horizontal="centerContinuous" vertical="center"/>
      <protection hidden="1"/>
    </xf>
    <xf numFmtId="0" fontId="12" fillId="0" borderId="0" xfId="0" applyFont="1" applyAlignment="1" applyProtection="1">
      <alignment horizontal="right" vertical="center"/>
      <protection hidden="1"/>
    </xf>
    <xf numFmtId="0" fontId="0" fillId="0" borderId="0" xfId="0" applyAlignment="1">
      <alignment horizontal="right" vertical="center"/>
    </xf>
    <xf numFmtId="0" fontId="5" fillId="0" borderId="0" xfId="0" applyFont="1" applyAlignment="1">
      <alignment horizontal="right" vertical="center"/>
    </xf>
    <xf numFmtId="0" fontId="12" fillId="0" borderId="0" xfId="0" applyFont="1" applyProtection="1">
      <alignment vertical="center"/>
      <protection hidden="1"/>
    </xf>
    <xf numFmtId="49" fontId="12" fillId="0" borderId="0" xfId="0" applyNumberFormat="1" applyFont="1" applyAlignment="1" applyProtection="1">
      <alignment vertical="center" shrinkToFit="1"/>
      <protection hidden="1"/>
    </xf>
    <xf numFmtId="38" fontId="12" fillId="0" borderId="0" xfId="1" applyFont="1" applyAlignment="1" applyProtection="1">
      <alignment horizontal="right" vertical="center"/>
      <protection hidden="1"/>
    </xf>
    <xf numFmtId="0" fontId="16" fillId="0" borderId="0" xfId="0" applyFont="1" applyAlignment="1" applyProtection="1">
      <alignment horizontal="center" vertical="center"/>
      <protection hidden="1"/>
    </xf>
    <xf numFmtId="176" fontId="12" fillId="0" borderId="0" xfId="0" applyNumberFormat="1" applyFont="1" applyAlignment="1" applyProtection="1">
      <alignment horizontal="right" vertic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horizontal="left" vertical="top"/>
      <protection hidden="1"/>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58359</xdr:colOff>
      <xdr:row>5</xdr:row>
      <xdr:rowOff>207133</xdr:rowOff>
    </xdr:from>
    <xdr:to>
      <xdr:col>44</xdr:col>
      <xdr:colOff>21166</xdr:colOff>
      <xdr:row>9</xdr:row>
      <xdr:rowOff>169334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313359" y="1392466"/>
          <a:ext cx="5677807" cy="914701"/>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en-US" altLang="ja-JP" sz="1600">
              <a:solidFill>
                <a:srgbClr val="FF0000"/>
              </a:solidFill>
              <a:latin typeface="Meiryo UI" panose="020B0604030504040204" pitchFamily="50" charset="-128"/>
              <a:ea typeface="Meiryo UI" panose="020B0604030504040204" pitchFamily="50" charset="-128"/>
            </a:rPr>
            <a:t>※</a:t>
          </a:r>
          <a:r>
            <a:rPr lang="ja-JP" altLang="en-US" sz="1600">
              <a:solidFill>
                <a:srgbClr val="FF0000"/>
              </a:solidFill>
              <a:latin typeface="Meiryo UI" panose="020B0604030504040204" pitchFamily="50" charset="-128"/>
              <a:ea typeface="Meiryo UI" panose="020B0604030504040204" pitchFamily="50" charset="-128"/>
            </a:rPr>
            <a:t>各社様の様式による見積書のご提出でも可。</a:t>
          </a:r>
          <a:endParaRPr lang="en-US" altLang="ja-JP" sz="1600">
            <a:solidFill>
              <a:srgbClr val="FF0000"/>
            </a:solidFill>
            <a:latin typeface="Meiryo UI" panose="020B0604030504040204" pitchFamily="50" charset="-128"/>
            <a:ea typeface="Meiryo UI" panose="020B0604030504040204" pitchFamily="50" charset="-128"/>
          </a:endParaRPr>
        </a:p>
        <a:p>
          <a:pPr>
            <a:defRPr/>
          </a:pPr>
          <a:r>
            <a:rPr lang="ja-JP" altLang="en-US" sz="1600">
              <a:solidFill>
                <a:srgbClr val="FF0000"/>
              </a:solidFill>
              <a:latin typeface="Meiryo UI" panose="020B0604030504040204" pitchFamily="50" charset="-128"/>
              <a:ea typeface="Meiryo UI" panose="020B0604030504040204" pitchFamily="50" charset="-128"/>
            </a:rPr>
            <a:t>　</a:t>
          </a:r>
          <a:r>
            <a:rPr lang="ja-JP" altLang="en-US" sz="1600" u="sng">
              <a:solidFill>
                <a:srgbClr val="FF0000"/>
              </a:solidFill>
              <a:latin typeface="Meiryo UI" panose="020B0604030504040204" pitchFamily="50" charset="-128"/>
              <a:ea typeface="Meiryo UI" panose="020B0604030504040204" pitchFamily="50" charset="-128"/>
            </a:rPr>
            <a:t> </a:t>
          </a:r>
          <a:r>
            <a:rPr lang="ja-JP" altLang="en-US" sz="1600" b="1" u="sng">
              <a:solidFill>
                <a:srgbClr val="FF0000"/>
              </a:solidFill>
              <a:latin typeface="Meiryo UI" panose="020B0604030504040204" pitchFamily="50" charset="-128"/>
              <a:ea typeface="Meiryo UI" panose="020B0604030504040204" pitchFamily="50" charset="-128"/>
            </a:rPr>
            <a:t>ただし，別紙内訳項目に沿った内訳書の提出をお願いします。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showGridLines="0" topLeftCell="A43" zoomScale="90" zoomScaleNormal="90" zoomScaleSheetLayoutView="90" workbookViewId="0">
      <selection activeCell="AE13" sqref="AE13"/>
    </sheetView>
  </sheetViews>
  <sheetFormatPr defaultColWidth="4.08203125" defaultRowHeight="18" customHeight="1" x14ac:dyDescent="0.55000000000000004"/>
  <cols>
    <col min="1" max="16384" width="4.08203125" style="45"/>
  </cols>
  <sheetData>
    <row r="1" spans="1:20" ht="19.5" x14ac:dyDescent="0.55000000000000004">
      <c r="S1" s="49" t="s">
        <v>46</v>
      </c>
    </row>
    <row r="4" spans="1:20" ht="19.5" x14ac:dyDescent="0.55000000000000004">
      <c r="O4" s="56" t="s">
        <v>28</v>
      </c>
      <c r="P4" s="56"/>
      <c r="Q4" s="56"/>
      <c r="R4" s="56"/>
      <c r="S4" s="56"/>
      <c r="T4" s="46" t="s">
        <v>29</v>
      </c>
    </row>
    <row r="8" spans="1:20" ht="19.5" x14ac:dyDescent="0.55000000000000004">
      <c r="A8" s="45" t="s">
        <v>30</v>
      </c>
    </row>
    <row r="9" spans="1:20" ht="19.5" x14ac:dyDescent="0.55000000000000004"/>
    <row r="10" spans="1:20" ht="19.5" x14ac:dyDescent="0.55000000000000004"/>
    <row r="11" spans="1:20" ht="19.5" x14ac:dyDescent="0.55000000000000004">
      <c r="I11" s="52" t="s">
        <v>31</v>
      </c>
      <c r="J11" s="52"/>
      <c r="K11" s="52"/>
      <c r="L11" s="52"/>
      <c r="M11" s="53"/>
      <c r="N11" s="53"/>
      <c r="O11" s="53"/>
      <c r="P11" s="53"/>
      <c r="Q11" s="53"/>
      <c r="R11" s="53"/>
      <c r="S11" s="53"/>
    </row>
    <row r="12" spans="1:20" ht="19.5" x14ac:dyDescent="0.55000000000000004">
      <c r="I12" s="52" t="s">
        <v>32</v>
      </c>
      <c r="J12" s="52"/>
      <c r="K12" s="52"/>
      <c r="L12" s="52"/>
      <c r="M12" s="53"/>
      <c r="N12" s="53"/>
      <c r="O12" s="53"/>
      <c r="P12" s="53"/>
      <c r="Q12" s="53"/>
      <c r="R12" s="53"/>
      <c r="S12" s="53"/>
    </row>
    <row r="13" spans="1:20" ht="19.5" x14ac:dyDescent="0.55000000000000004">
      <c r="I13" s="52" t="s">
        <v>33</v>
      </c>
      <c r="J13" s="52"/>
      <c r="K13" s="52"/>
      <c r="L13" s="52"/>
      <c r="M13" s="53"/>
      <c r="N13" s="53"/>
      <c r="O13" s="53"/>
      <c r="P13" s="53"/>
      <c r="Q13" s="53"/>
      <c r="R13" s="47"/>
      <c r="S13" s="47" t="s">
        <v>34</v>
      </c>
      <c r="T13" s="46" t="s">
        <v>35</v>
      </c>
    </row>
    <row r="17" spans="1:20" ht="36" customHeight="1" x14ac:dyDescent="0.55000000000000004">
      <c r="A17" s="55" t="s">
        <v>44</v>
      </c>
      <c r="B17" s="55"/>
      <c r="C17" s="55"/>
      <c r="D17" s="55"/>
      <c r="E17" s="55"/>
      <c r="F17" s="55"/>
      <c r="G17" s="55"/>
      <c r="H17" s="55"/>
      <c r="I17" s="55"/>
      <c r="J17" s="55"/>
      <c r="K17" s="55"/>
      <c r="L17" s="55"/>
      <c r="M17" s="55"/>
      <c r="N17" s="55"/>
      <c r="O17" s="55"/>
      <c r="P17" s="55"/>
      <c r="Q17" s="55"/>
      <c r="R17" s="55"/>
      <c r="S17" s="55"/>
    </row>
    <row r="20" spans="1:20" ht="19.5" x14ac:dyDescent="0.55000000000000004">
      <c r="A20" s="45" t="s">
        <v>47</v>
      </c>
    </row>
    <row r="23" spans="1:20" ht="19.5" x14ac:dyDescent="0.55000000000000004">
      <c r="J23" s="48" t="s">
        <v>36</v>
      </c>
      <c r="K23" s="48"/>
    </row>
    <row r="26" spans="1:20" ht="19.5" x14ac:dyDescent="0.55000000000000004">
      <c r="A26" s="45" t="s">
        <v>37</v>
      </c>
      <c r="F26" s="57" t="s">
        <v>48</v>
      </c>
      <c r="G26" s="58"/>
      <c r="H26" s="58"/>
      <c r="I26" s="58"/>
      <c r="J26" s="58"/>
      <c r="K26" s="58"/>
      <c r="L26" s="58"/>
      <c r="M26" s="58"/>
      <c r="N26" s="58"/>
      <c r="O26" s="58"/>
      <c r="P26" s="58"/>
      <c r="Q26" s="58"/>
      <c r="R26" s="58"/>
      <c r="S26" s="58"/>
      <c r="T26" s="46" t="s">
        <v>38</v>
      </c>
    </row>
    <row r="27" spans="1:20" ht="19.5" x14ac:dyDescent="0.55000000000000004">
      <c r="F27" s="58"/>
      <c r="G27" s="58"/>
      <c r="H27" s="58"/>
      <c r="I27" s="58"/>
      <c r="J27" s="58"/>
      <c r="K27" s="58"/>
      <c r="L27" s="58"/>
      <c r="M27" s="58"/>
      <c r="N27" s="58"/>
      <c r="O27" s="58"/>
      <c r="P27" s="58"/>
      <c r="Q27" s="58"/>
      <c r="R27" s="58"/>
      <c r="S27" s="58"/>
    </row>
    <row r="28" spans="1:20" ht="19.5" x14ac:dyDescent="0.55000000000000004">
      <c r="F28" s="58"/>
      <c r="G28" s="58"/>
      <c r="H28" s="58"/>
      <c r="I28" s="58"/>
      <c r="J28" s="58"/>
      <c r="K28" s="58"/>
      <c r="L28" s="58"/>
      <c r="M28" s="58"/>
      <c r="N28" s="58"/>
      <c r="O28" s="58"/>
      <c r="P28" s="58"/>
      <c r="Q28" s="58"/>
      <c r="R28" s="58"/>
      <c r="S28" s="58"/>
    </row>
    <row r="29" spans="1:20" ht="19.5" x14ac:dyDescent="0.55000000000000004"/>
    <row r="30" spans="1:20" ht="19.5" x14ac:dyDescent="0.55000000000000004">
      <c r="A30" s="45" t="s">
        <v>39</v>
      </c>
      <c r="F30" s="54">
        <f>内訳書!C19</f>
        <v>0</v>
      </c>
      <c r="G30" s="54"/>
      <c r="H30" s="54"/>
      <c r="I30" s="54"/>
      <c r="J30" s="54"/>
      <c r="K30" s="54"/>
      <c r="L30" s="45" t="s">
        <v>40</v>
      </c>
      <c r="T30" s="46" t="s">
        <v>41</v>
      </c>
    </row>
    <row r="33" spans="6:20" ht="19.5" x14ac:dyDescent="0.55000000000000004">
      <c r="F33" s="45" t="s">
        <v>42</v>
      </c>
      <c r="T33" s="46" t="s">
        <v>43</v>
      </c>
    </row>
  </sheetData>
  <mergeCells count="10">
    <mergeCell ref="I13:L13"/>
    <mergeCell ref="M13:Q13"/>
    <mergeCell ref="F30:K30"/>
    <mergeCell ref="A17:S17"/>
    <mergeCell ref="O4:S4"/>
    <mergeCell ref="I11:L11"/>
    <mergeCell ref="M11:S11"/>
    <mergeCell ref="I12:L12"/>
    <mergeCell ref="M12:S12"/>
    <mergeCell ref="F26:S28"/>
  </mergeCells>
  <phoneticPr fontId="2"/>
  <pageMargins left="0.70866141732283472" right="0.70866141732283472" top="0.74803149606299213" bottom="0.74803149606299213" header="0.31496062992125984" footer="0.31496062992125984"/>
  <pageSetup paperSize="9" orientation="portrait" r:id="rId1"/>
  <headerFooter>
    <oddFooter>&amp;C&amp;"ＭＳ Ｐゴシック,太字"&amp;8無断複製・転載禁止 関係者限り 公益社団法人福島相双復興推進機　2025年4月</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2"/>
  <sheetViews>
    <sheetView showGridLines="0" tabSelected="1" topLeftCell="A11" zoomScaleNormal="100" workbookViewId="0">
      <selection activeCell="D10" sqref="D10"/>
    </sheetView>
  </sheetViews>
  <sheetFormatPr defaultRowHeight="18" x14ac:dyDescent="0.55000000000000004"/>
  <cols>
    <col min="1" max="1" width="25.75" customWidth="1"/>
    <col min="2" max="2" width="22.75" customWidth="1"/>
    <col min="3" max="3" width="22.83203125" customWidth="1"/>
    <col min="4" max="4" width="48.25" customWidth="1"/>
  </cols>
  <sheetData>
    <row r="1" spans="1:4" x14ac:dyDescent="0.55000000000000004">
      <c r="D1" s="50" t="s">
        <v>46</v>
      </c>
    </row>
    <row r="2" spans="1:4" x14ac:dyDescent="0.55000000000000004">
      <c r="D2" s="50"/>
    </row>
    <row r="3" spans="1:4" ht="26.5" x14ac:dyDescent="0.55000000000000004">
      <c r="A3" s="59" t="s">
        <v>9</v>
      </c>
      <c r="B3" s="59"/>
      <c r="C3" s="59"/>
      <c r="D3" s="59"/>
    </row>
    <row r="4" spans="1:4" ht="18.5" thickBot="1" x14ac:dyDescent="0.6"/>
    <row r="5" spans="1:4" ht="21.75" customHeight="1" thickBot="1" x14ac:dyDescent="0.6">
      <c r="A5" s="22" t="s">
        <v>0</v>
      </c>
      <c r="B5" s="23" t="s">
        <v>10</v>
      </c>
      <c r="C5" s="23" t="s">
        <v>1</v>
      </c>
      <c r="D5" s="24" t="s">
        <v>2</v>
      </c>
    </row>
    <row r="6" spans="1:4" ht="22.5" x14ac:dyDescent="0.55000000000000004">
      <c r="A6" s="30" t="s">
        <v>3</v>
      </c>
      <c r="B6" s="31"/>
      <c r="C6" s="32"/>
      <c r="D6" s="33"/>
    </row>
    <row r="7" spans="1:4" ht="22.5" x14ac:dyDescent="0.55000000000000004">
      <c r="A7" s="25"/>
      <c r="B7" s="18"/>
      <c r="C7" s="19"/>
      <c r="D7" s="26"/>
    </row>
    <row r="8" spans="1:4" ht="22.5" x14ac:dyDescent="0.55000000000000004">
      <c r="A8" s="25"/>
      <c r="B8" s="18"/>
      <c r="C8" s="19"/>
      <c r="D8" s="26"/>
    </row>
    <row r="9" spans="1:4" ht="23" thickBot="1" x14ac:dyDescent="0.6">
      <c r="A9" s="27"/>
      <c r="B9" s="20"/>
      <c r="C9" s="21"/>
      <c r="D9" s="28"/>
    </row>
    <row r="10" spans="1:4" ht="22.5" x14ac:dyDescent="0.55000000000000004">
      <c r="A10" s="30" t="s">
        <v>4</v>
      </c>
      <c r="B10" s="31"/>
      <c r="C10" s="32"/>
      <c r="D10" s="44"/>
    </row>
    <row r="11" spans="1:4" ht="22.5" x14ac:dyDescent="0.55000000000000004">
      <c r="A11" s="25"/>
      <c r="B11" s="18"/>
      <c r="C11" s="19"/>
      <c r="D11" s="26"/>
    </row>
    <row r="12" spans="1:4" ht="23" thickBot="1" x14ac:dyDescent="0.6">
      <c r="A12" s="27"/>
      <c r="B12" s="20"/>
      <c r="C12" s="21"/>
      <c r="D12" s="28"/>
    </row>
    <row r="13" spans="1:4" ht="22.5" x14ac:dyDescent="0.55000000000000004">
      <c r="A13" s="30" t="s">
        <v>5</v>
      </c>
      <c r="B13" s="31"/>
      <c r="C13" s="32"/>
      <c r="D13" s="34"/>
    </row>
    <row r="14" spans="1:4" ht="22.5" x14ac:dyDescent="0.55000000000000004">
      <c r="A14" s="25"/>
      <c r="B14" s="18"/>
      <c r="C14" s="19"/>
      <c r="D14" s="26"/>
    </row>
    <row r="15" spans="1:4" ht="23" thickBot="1" x14ac:dyDescent="0.6">
      <c r="A15" s="27"/>
      <c r="B15" s="20"/>
      <c r="C15" s="21"/>
      <c r="D15" s="28"/>
    </row>
    <row r="16" spans="1:4" ht="22.5" x14ac:dyDescent="0.55000000000000004">
      <c r="A16" s="30" t="s">
        <v>6</v>
      </c>
      <c r="B16" s="31"/>
      <c r="C16" s="32"/>
      <c r="D16" s="34"/>
    </row>
    <row r="17" spans="1:4" ht="22.5" x14ac:dyDescent="0.55000000000000004">
      <c r="A17" s="25"/>
      <c r="B17" s="18"/>
      <c r="C17" s="19"/>
      <c r="D17" s="29"/>
    </row>
    <row r="18" spans="1:4" ht="23" thickBot="1" x14ac:dyDescent="0.6">
      <c r="A18" s="27"/>
      <c r="B18" s="20"/>
      <c r="C18" s="21"/>
      <c r="D18" s="28"/>
    </row>
    <row r="19" spans="1:4" ht="23.5" thickBot="1" x14ac:dyDescent="0.6">
      <c r="A19" s="35" t="s">
        <v>27</v>
      </c>
      <c r="B19" s="36"/>
      <c r="C19" s="37"/>
      <c r="D19" s="38" t="s">
        <v>8</v>
      </c>
    </row>
    <row r="22" spans="1:4" x14ac:dyDescent="0.55000000000000004">
      <c r="A22" s="43"/>
    </row>
  </sheetData>
  <mergeCells count="1">
    <mergeCell ref="A3:D3"/>
  </mergeCells>
  <phoneticPr fontId="2"/>
  <pageMargins left="0.70866141732283472" right="0.70866141732283472" top="0.74803149606299213" bottom="0.74803149606299213" header="0.31496062992125984" footer="0.31496062992125984"/>
  <pageSetup paperSize="9" orientation="landscape" r:id="rId1"/>
  <headerFooter>
    <oddFooter>&amp;C&amp;"ＭＳ Ｐゴシック,太字"&amp;8無断複製・転載禁止 関係者限り 公益社団法人福島相双復興推進機　2025年4月</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1"/>
  <sheetViews>
    <sheetView showGridLines="0" zoomScaleNormal="100" workbookViewId="0">
      <selection activeCell="E21" sqref="E21"/>
    </sheetView>
  </sheetViews>
  <sheetFormatPr defaultColWidth="9" defaultRowHeight="15" x14ac:dyDescent="0.55000000000000004"/>
  <cols>
    <col min="1" max="1" width="25.75" style="1" customWidth="1"/>
    <col min="2" max="2" width="26.25" style="1" customWidth="1"/>
    <col min="3" max="3" width="22.83203125" style="1" customWidth="1"/>
    <col min="4" max="4" width="37.83203125" style="1" customWidth="1"/>
    <col min="5" max="16384" width="9" style="1"/>
  </cols>
  <sheetData>
    <row r="1" spans="1:4" x14ac:dyDescent="0.55000000000000004">
      <c r="D1" s="51" t="s">
        <v>46</v>
      </c>
    </row>
    <row r="2" spans="1:4" x14ac:dyDescent="0.55000000000000004">
      <c r="D2" s="51"/>
    </row>
    <row r="3" spans="1:4" ht="26.5" x14ac:dyDescent="0.55000000000000004">
      <c r="A3" s="59" t="s">
        <v>45</v>
      </c>
      <c r="B3" s="59"/>
      <c r="C3" s="59"/>
      <c r="D3" s="59"/>
    </row>
    <row r="4" spans="1:4" ht="15.5" thickBot="1" x14ac:dyDescent="0.6"/>
    <row r="5" spans="1:4" ht="26.25" customHeight="1" x14ac:dyDescent="0.55000000000000004">
      <c r="A5" s="2" t="s">
        <v>0</v>
      </c>
      <c r="B5" s="3" t="s">
        <v>10</v>
      </c>
      <c r="C5" s="3" t="s">
        <v>1</v>
      </c>
      <c r="D5" s="4" t="s">
        <v>2</v>
      </c>
    </row>
    <row r="6" spans="1:4" ht="26.25" customHeight="1" x14ac:dyDescent="0.55000000000000004">
      <c r="A6" s="10" t="s">
        <v>3</v>
      </c>
      <c r="B6" s="11"/>
      <c r="C6" s="12">
        <f>+C9+C8+C7</f>
        <v>2350000</v>
      </c>
      <c r="D6" s="13"/>
    </row>
    <row r="7" spans="1:4" ht="26.25" customHeight="1" x14ac:dyDescent="0.55000000000000004">
      <c r="A7" s="5"/>
      <c r="B7" s="6" t="s">
        <v>11</v>
      </c>
      <c r="C7" s="7">
        <v>800000</v>
      </c>
      <c r="D7" s="16" t="s">
        <v>16</v>
      </c>
    </row>
    <row r="8" spans="1:4" ht="26.25" customHeight="1" x14ac:dyDescent="0.55000000000000004">
      <c r="A8" s="5"/>
      <c r="B8" s="6" t="s">
        <v>12</v>
      </c>
      <c r="C8" s="7">
        <v>800000</v>
      </c>
      <c r="D8" s="15" t="s">
        <v>17</v>
      </c>
    </row>
    <row r="9" spans="1:4" ht="26.25" customHeight="1" x14ac:dyDescent="0.55000000000000004">
      <c r="A9" s="5"/>
      <c r="B9" s="6" t="s">
        <v>13</v>
      </c>
      <c r="C9" s="7">
        <v>750000</v>
      </c>
      <c r="D9" s="15" t="s">
        <v>18</v>
      </c>
    </row>
    <row r="10" spans="1:4" ht="26.25" customHeight="1" x14ac:dyDescent="0.55000000000000004">
      <c r="A10" s="10" t="s">
        <v>4</v>
      </c>
      <c r="B10" s="11"/>
      <c r="C10" s="12">
        <f>+C11+C12</f>
        <v>100000</v>
      </c>
      <c r="D10" s="14"/>
    </row>
    <row r="11" spans="1:4" ht="26.25" customHeight="1" x14ac:dyDescent="0.55000000000000004">
      <c r="A11" s="5"/>
      <c r="B11" s="6" t="s">
        <v>14</v>
      </c>
      <c r="C11" s="7">
        <v>20000</v>
      </c>
      <c r="D11" s="16" t="s">
        <v>19</v>
      </c>
    </row>
    <row r="12" spans="1:4" ht="26.25" customHeight="1" x14ac:dyDescent="0.55000000000000004">
      <c r="A12" s="5"/>
      <c r="B12" s="6" t="s">
        <v>15</v>
      </c>
      <c r="C12" s="7">
        <v>80000</v>
      </c>
      <c r="D12" s="15" t="s">
        <v>21</v>
      </c>
    </row>
    <row r="13" spans="1:4" ht="26.25" customHeight="1" x14ac:dyDescent="0.55000000000000004">
      <c r="A13" s="10" t="s">
        <v>5</v>
      </c>
      <c r="B13" s="11"/>
      <c r="C13" s="12">
        <f>+C14+C15</f>
        <v>1560000</v>
      </c>
      <c r="D13" s="17" t="s">
        <v>26</v>
      </c>
    </row>
    <row r="14" spans="1:4" ht="26.25" customHeight="1" x14ac:dyDescent="0.55000000000000004">
      <c r="A14" s="5"/>
      <c r="B14" s="6" t="s">
        <v>22</v>
      </c>
      <c r="C14" s="7">
        <v>1000000</v>
      </c>
      <c r="D14" s="8" t="s">
        <v>23</v>
      </c>
    </row>
    <row r="15" spans="1:4" ht="26.25" customHeight="1" x14ac:dyDescent="0.55000000000000004">
      <c r="A15" s="5"/>
      <c r="B15" s="6" t="s">
        <v>24</v>
      </c>
      <c r="C15" s="7">
        <v>560000</v>
      </c>
      <c r="D15" s="8" t="s">
        <v>25</v>
      </c>
    </row>
    <row r="16" spans="1:4" ht="26.25" customHeight="1" x14ac:dyDescent="0.55000000000000004">
      <c r="A16" s="5"/>
      <c r="B16" s="6"/>
      <c r="C16" s="7"/>
      <c r="D16" s="8"/>
    </row>
    <row r="17" spans="1:4" ht="26.25" customHeight="1" x14ac:dyDescent="0.55000000000000004">
      <c r="A17" s="10" t="s">
        <v>6</v>
      </c>
      <c r="B17" s="11"/>
      <c r="C17" s="12">
        <f>+(C6+C10)*10%</f>
        <v>245000</v>
      </c>
      <c r="D17" s="17" t="s">
        <v>20</v>
      </c>
    </row>
    <row r="18" spans="1:4" ht="26.25" customHeight="1" x14ac:dyDescent="0.55000000000000004">
      <c r="A18" s="5"/>
      <c r="B18" s="6"/>
      <c r="C18" s="7"/>
      <c r="D18" s="9"/>
    </row>
    <row r="19" spans="1:4" ht="26.25" customHeight="1" x14ac:dyDescent="0.55000000000000004">
      <c r="A19" s="5"/>
      <c r="B19" s="6"/>
      <c r="C19" s="7"/>
      <c r="D19" s="8"/>
    </row>
    <row r="20" spans="1:4" ht="26.25" customHeight="1" x14ac:dyDescent="0.55000000000000004">
      <c r="A20" s="5"/>
      <c r="B20" s="6"/>
      <c r="C20" s="7"/>
      <c r="D20" s="8"/>
    </row>
    <row r="21" spans="1:4" ht="26.25" customHeight="1" thickBot="1" x14ac:dyDescent="0.6">
      <c r="A21" s="39" t="s">
        <v>7</v>
      </c>
      <c r="B21" s="40"/>
      <c r="C21" s="41">
        <f>+C6+C10+C13+C17</f>
        <v>4255000</v>
      </c>
      <c r="D21" s="42" t="s">
        <v>8</v>
      </c>
    </row>
  </sheetData>
  <mergeCells count="1">
    <mergeCell ref="A3:D3"/>
  </mergeCells>
  <phoneticPr fontId="2"/>
  <printOptions horizontalCentered="1"/>
  <pageMargins left="0.70866141732283472" right="0.70866141732283472" top="0.74803149606299213" bottom="0.74803149606299213" header="0.31496062992125984" footer="0.31496062992125984"/>
  <pageSetup paperSize="9" scale="97" orientation="landscape" r:id="rId1"/>
  <headerFooter>
    <oddFooter>&amp;C&amp;"ＭＳ Ｐゴシック,太字"&amp;8無断複製・転載禁止 関係者限り 公益社団法人福島相双復興推進機2025年4月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内訳書</vt:lpstr>
      <vt:lpstr>内訳書（記載例）</vt:lpstr>
      <vt:lpstr>見積書!Print_Area</vt:lpstr>
      <vt:lpstr>内訳書!Print_Area</vt:lpstr>
      <vt:lpstr>'内訳書（記載例）'!Print_Area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勝好</dc:creator>
  <cp:lastModifiedBy>綿引 伸輔</cp:lastModifiedBy>
  <cp:lastPrinted>2025-04-04T04:44:55Z</cp:lastPrinted>
  <dcterms:created xsi:type="dcterms:W3CDTF">2024-09-11T00:19:31Z</dcterms:created>
  <dcterms:modified xsi:type="dcterms:W3CDTF">2026-03-18T07:47:49Z</dcterms:modified>
</cp:coreProperties>
</file>